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<sst xmlns="http://schemas.openxmlformats.org/spreadsheetml/2006/main" count="197" uniqueCount="101">
  <si>
    <t>工事費内訳書</t>
  </si>
  <si>
    <t>住　　　　所</t>
  </si>
  <si>
    <t>商号又は名称</t>
  </si>
  <si>
    <t>代 表 者 名</t>
  </si>
  <si>
    <t>工 事 名</t>
  </si>
  <si>
    <t>Ｒ７三土　相川　三・山城相川　擁壁護岸工事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</si>
  <si>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</si>
  <si>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</si>
  <si>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</si>
  <si>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</si>
  <si>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</si>
  <si>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</si>
  <si>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</si>
  <si>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</si>
  <si>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</si>
  <si>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</si>
  <si>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</si>
  <si>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</si>
  <si>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</si>
  <si>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路床盛土</t>
  </si>
  <si>
    <t>法面整形工</t>
  </si>
  <si>
    <t>法面整形(切土部)</t>
  </si>
  <si>
    <t>m2</t>
  </si>
  <si>
    <t>残土処理工</t>
  </si>
  <si>
    <t>土砂等運搬</t>
  </si>
  <si>
    <t>残土等処分</t>
  </si>
  <si>
    <t>擁壁護岸工</t>
  </si>
  <si>
    <t>作業土工</t>
  </si>
  <si>
    <t>床掘り</t>
  </si>
  <si>
    <t>床堀り</t>
  </si>
  <si>
    <t>埋戻し</t>
  </si>
  <si>
    <t>大型ブロック積工</t>
  </si>
  <si>
    <t>胴込・裏込コンクリート</t>
  </si>
  <si>
    <t xml:space="preserve">裏込砕石　</t>
  </si>
  <si>
    <t xml:space="preserve">目地板　</t>
  </si>
  <si>
    <t>1号天端コンクリート</t>
  </si>
  <si>
    <t>1号基礎コンクリート</t>
  </si>
  <si>
    <t>2-1号基礎コンクリート</t>
  </si>
  <si>
    <t>埋戻コンクリート</t>
  </si>
  <si>
    <t xml:space="preserve">小口止工　</t>
  </si>
  <si>
    <t>小口止工コンクリート</t>
  </si>
  <si>
    <t xml:space="preserve">足場　</t>
  </si>
  <si>
    <t>掛m2</t>
  </si>
  <si>
    <t xml:space="preserve">間詰工　</t>
  </si>
  <si>
    <t xml:space="preserve">コンクリート　</t>
  </si>
  <si>
    <t xml:space="preserve">型枠　</t>
  </si>
  <si>
    <t xml:space="preserve">復旧工　</t>
  </si>
  <si>
    <t xml:space="preserve">作業土工　</t>
  </si>
  <si>
    <t xml:space="preserve">石積護岸復旧工　</t>
  </si>
  <si>
    <t>石積擁壁</t>
  </si>
  <si>
    <t>m</t>
  </si>
  <si>
    <t xml:space="preserve">埋戻コンクリート　</t>
  </si>
  <si>
    <t>2号天端コンクリート</t>
  </si>
  <si>
    <t>2-2号基礎コンクリート</t>
  </si>
  <si>
    <t xml:space="preserve">防護柵撤去工　</t>
  </si>
  <si>
    <t xml:space="preserve">防護柵撤去・再設置　</t>
  </si>
  <si>
    <t>補強鉄筋</t>
  </si>
  <si>
    <t>t</t>
  </si>
  <si>
    <t xml:space="preserve">舗装復旧　</t>
  </si>
  <si>
    <t xml:space="preserve">表層　</t>
  </si>
  <si>
    <t xml:space="preserve">上層路盤　</t>
  </si>
  <si>
    <t>附帯工</t>
  </si>
  <si>
    <t>組立式階段</t>
  </si>
  <si>
    <t xml:space="preserve">組立式階段　</t>
  </si>
  <si>
    <t>枚</t>
  </si>
  <si>
    <t>構造物撤去工</t>
  </si>
  <si>
    <t>構造物取壊し工</t>
  </si>
  <si>
    <t>ｺﾝｸﾘｰﾄ構造物取壊し</t>
  </si>
  <si>
    <t>舗装版切断</t>
  </si>
  <si>
    <t>舗装版破砕</t>
  </si>
  <si>
    <t>運搬処理工</t>
  </si>
  <si>
    <t>殻運搬</t>
  </si>
  <si>
    <t>殻処分</t>
  </si>
  <si>
    <t xml:space="preserve">処分費　</t>
  </si>
  <si>
    <t>仮設工</t>
  </si>
  <si>
    <t>工事用道路工</t>
  </si>
  <si>
    <t>敷鉄板</t>
  </si>
  <si>
    <t>土留･仮締切工</t>
  </si>
  <si>
    <t>大型土のう製作・設置</t>
  </si>
  <si>
    <t>袋</t>
  </si>
  <si>
    <t>大型土のう撤去</t>
  </si>
  <si>
    <t>廃棄物運搬・処理</t>
  </si>
  <si>
    <t>仮水路工</t>
  </si>
  <si>
    <t>暗渠排水管</t>
  </si>
  <si>
    <t>暗渠排水管台座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</si>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</sst>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G11+G24+G46+G61+G64+G78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110.0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22</v>
      </c>
      <c r="F19" s="13" t="n">
        <v>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17</v>
      </c>
      <c r="F21" s="13" t="n">
        <v>70.0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17</v>
      </c>
      <c r="F22" s="13" t="n">
        <v>10.0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17</v>
      </c>
      <c r="F23" s="13" t="n">
        <v>80.0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26</v>
      </c>
      <c r="C24" s="11"/>
      <c r="D24" s="11"/>
      <c r="E24" s="12" t="s">
        <v>13</v>
      </c>
      <c r="F24" s="13" t="n">
        <v>1.0</v>
      </c>
      <c r="G24" s="15">
        <f>G25+G30+G40+G43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G26+G27+G28+G29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17</v>
      </c>
      <c r="F26" s="13" t="n">
        <v>80.0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17</v>
      </c>
      <c r="F27" s="13" t="n">
        <v>10.0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17</v>
      </c>
      <c r="F28" s="13" t="n">
        <v>10.0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30</v>
      </c>
      <c r="E29" s="12" t="s">
        <v>17</v>
      </c>
      <c r="F29" s="13" t="n">
        <v>40.0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31</v>
      </c>
      <c r="D30" s="11"/>
      <c r="E30" s="12" t="s">
        <v>13</v>
      </c>
      <c r="F30" s="13" t="n">
        <v>1.0</v>
      </c>
      <c r="G30" s="15">
        <f>G31+G32+G33+G34+G35+G36+G37+G38+G39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31</v>
      </c>
      <c r="E31" s="12" t="s">
        <v>22</v>
      </c>
      <c r="F31" s="13" t="n">
        <v>126.0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32</v>
      </c>
      <c r="E32" s="12" t="s">
        <v>17</v>
      </c>
      <c r="F32" s="13" t="n">
        <v>39.0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33</v>
      </c>
      <c r="E33" s="12" t="s">
        <v>17</v>
      </c>
      <c r="F33" s="13" t="n">
        <v>35.0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34</v>
      </c>
      <c r="E34" s="12" t="s">
        <v>22</v>
      </c>
      <c r="F34" s="13" t="n">
        <v>6.0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35</v>
      </c>
      <c r="E35" s="12" t="s">
        <v>17</v>
      </c>
      <c r="F35" s="13" t="n">
        <v>2.0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36</v>
      </c>
      <c r="E36" s="12" t="s">
        <v>17</v>
      </c>
      <c r="F36" s="13" t="n">
        <v>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37</v>
      </c>
      <c r="E37" s="12" t="s">
        <v>17</v>
      </c>
      <c r="F37" s="14" t="n">
        <v>0.3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34</v>
      </c>
      <c r="E38" s="12" t="s">
        <v>22</v>
      </c>
      <c r="F38" s="14" t="n">
        <v>0.3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38</v>
      </c>
      <c r="E39" s="12" t="s">
        <v>17</v>
      </c>
      <c r="F39" s="13" t="n">
        <v>3.0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39</v>
      </c>
      <c r="D40" s="11"/>
      <c r="E40" s="12" t="s">
        <v>13</v>
      </c>
      <c r="F40" s="13" t="n">
        <v>1.0</v>
      </c>
      <c r="G40" s="15">
        <f>G41+G42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40</v>
      </c>
      <c r="E41" s="12" t="s">
        <v>17</v>
      </c>
      <c r="F41" s="13" t="n">
        <v>3.0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41</v>
      </c>
      <c r="E42" s="12" t="s">
        <v>42</v>
      </c>
      <c r="F42" s="13" t="n">
        <v>10.0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43</v>
      </c>
      <c r="D43" s="11"/>
      <c r="E43" s="12" t="s">
        <v>13</v>
      </c>
      <c r="F43" s="13" t="n">
        <v>1.0</v>
      </c>
      <c r="G43" s="15">
        <f>G44+G45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44</v>
      </c>
      <c r="E44" s="12" t="s">
        <v>17</v>
      </c>
      <c r="F44" s="14" t="n">
        <v>0.8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45</v>
      </c>
      <c r="E45" s="12" t="s">
        <v>22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46</v>
      </c>
      <c r="C46" s="11"/>
      <c r="D46" s="11"/>
      <c r="E46" s="12" t="s">
        <v>13</v>
      </c>
      <c r="F46" s="13" t="n">
        <v>1.0</v>
      </c>
      <c r="G46" s="15">
        <f>G47+G50+G55+G58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47</v>
      </c>
      <c r="D47" s="11"/>
      <c r="E47" s="12" t="s">
        <v>13</v>
      </c>
      <c r="F47" s="13" t="n">
        <v>1.0</v>
      </c>
      <c r="G47" s="15">
        <f>G48+G49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29</v>
      </c>
      <c r="E48" s="12" t="s">
        <v>17</v>
      </c>
      <c r="F48" s="13" t="n">
        <v>5.0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29</v>
      </c>
      <c r="E49" s="12" t="s">
        <v>17</v>
      </c>
      <c r="F49" s="13" t="n">
        <v>4.0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48</v>
      </c>
      <c r="D50" s="11"/>
      <c r="E50" s="12" t="s">
        <v>13</v>
      </c>
      <c r="F50" s="13" t="n">
        <v>1.0</v>
      </c>
      <c r="G50" s="15">
        <f>G51+G52+G53+G54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49</v>
      </c>
      <c r="E51" s="12" t="s">
        <v>50</v>
      </c>
      <c r="F51" s="13" t="n">
        <v>3.0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51</v>
      </c>
      <c r="E52" s="12" t="s">
        <v>17</v>
      </c>
      <c r="F52" s="13" t="n">
        <v>2.0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52</v>
      </c>
      <c r="E53" s="12" t="s">
        <v>17</v>
      </c>
      <c r="F53" s="13" t="n">
        <v>3.0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53</v>
      </c>
      <c r="E54" s="12" t="s">
        <v>17</v>
      </c>
      <c r="F54" s="14" t="n">
        <v>0.1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54</v>
      </c>
      <c r="D55" s="11"/>
      <c r="E55" s="12" t="s">
        <v>13</v>
      </c>
      <c r="F55" s="13" t="n">
        <v>1.0</v>
      </c>
      <c r="G55" s="15">
        <f>G56+G57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55</v>
      </c>
      <c r="E56" s="12" t="s">
        <v>50</v>
      </c>
      <c r="F56" s="13" t="n">
        <v>3.0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56</v>
      </c>
      <c r="E57" s="12" t="s">
        <v>57</v>
      </c>
      <c r="F57" s="14" t="n">
        <v>0.02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58</v>
      </c>
      <c r="D58" s="11"/>
      <c r="E58" s="12" t="s">
        <v>13</v>
      </c>
      <c r="F58" s="13" t="n">
        <v>1.0</v>
      </c>
      <c r="G58" s="15">
        <f>G59+G60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59</v>
      </c>
      <c r="E59" s="12" t="s">
        <v>22</v>
      </c>
      <c r="F59" s="13" t="n">
        <v>3.0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60</v>
      </c>
      <c r="E60" s="12" t="s">
        <v>22</v>
      </c>
      <c r="F60" s="13" t="n">
        <v>3.0</v>
      </c>
      <c r="G60" s="16"/>
      <c r="I60" s="17" t="n">
        <v>51.0</v>
      </c>
      <c r="J60" s="18" t="n">
        <v>4.0</v>
      </c>
    </row>
    <row r="61" ht="42.0" customHeight="true">
      <c r="A61" s="10"/>
      <c r="B61" s="11" t="s">
        <v>61</v>
      </c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62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63</v>
      </c>
      <c r="E63" s="12" t="s">
        <v>64</v>
      </c>
      <c r="F63" s="13" t="n">
        <v>14.0</v>
      </c>
      <c r="G63" s="16"/>
      <c r="I63" s="17" t="n">
        <v>54.0</v>
      </c>
      <c r="J63" s="18" t="n">
        <v>4.0</v>
      </c>
    </row>
    <row r="64" ht="42.0" customHeight="true">
      <c r="A64" s="10"/>
      <c r="B64" s="11" t="s">
        <v>65</v>
      </c>
      <c r="C64" s="11"/>
      <c r="D64" s="11"/>
      <c r="E64" s="12" t="s">
        <v>13</v>
      </c>
      <c r="F64" s="13" t="n">
        <v>1.0</v>
      </c>
      <c r="G64" s="15">
        <f>G65+G70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66</v>
      </c>
      <c r="D65" s="11"/>
      <c r="E65" s="12" t="s">
        <v>13</v>
      </c>
      <c r="F65" s="13" t="n">
        <v>1.0</v>
      </c>
      <c r="G65" s="15">
        <f>G66+G67+G68+G69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67</v>
      </c>
      <c r="E66" s="12" t="s">
        <v>17</v>
      </c>
      <c r="F66" s="14" t="n">
        <v>0.8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67</v>
      </c>
      <c r="E67" s="12" t="s">
        <v>17</v>
      </c>
      <c r="F67" s="14" t="n">
        <v>0.3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68</v>
      </c>
      <c r="E68" s="12" t="s">
        <v>50</v>
      </c>
      <c r="F68" s="13" t="n">
        <v>5.0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69</v>
      </c>
      <c r="E69" s="12" t="s">
        <v>22</v>
      </c>
      <c r="F69" s="13" t="n">
        <v>3.0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 t="s">
        <v>70</v>
      </c>
      <c r="D70" s="11"/>
      <c r="E70" s="12" t="s">
        <v>13</v>
      </c>
      <c r="F70" s="13" t="n">
        <v>1.0</v>
      </c>
      <c r="G70" s="15">
        <f>G71+G72+G73+G74+G75+G76+G77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71</v>
      </c>
      <c r="E71" s="12" t="s">
        <v>17</v>
      </c>
      <c r="F71" s="14" t="n">
        <v>0.8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71</v>
      </c>
      <c r="E72" s="12" t="s">
        <v>17</v>
      </c>
      <c r="F72" s="14" t="n">
        <v>0.3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71</v>
      </c>
      <c r="E73" s="12" t="s">
        <v>17</v>
      </c>
      <c r="F73" s="14" t="n">
        <v>0.2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72</v>
      </c>
      <c r="E74" s="12" t="s">
        <v>17</v>
      </c>
      <c r="F74" s="14" t="n">
        <v>0.8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72</v>
      </c>
      <c r="E75" s="12" t="s">
        <v>17</v>
      </c>
      <c r="F75" s="14" t="n">
        <v>0.3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72</v>
      </c>
      <c r="E76" s="12" t="s">
        <v>17</v>
      </c>
      <c r="F76" s="14" t="n">
        <v>0.2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73</v>
      </c>
      <c r="E77" s="12" t="s">
        <v>17</v>
      </c>
      <c r="F77" s="14" t="n">
        <v>0.006</v>
      </c>
      <c r="G77" s="16"/>
      <c r="I77" s="17" t="n">
        <v>68.0</v>
      </c>
      <c r="J77" s="18" t="n">
        <v>4.0</v>
      </c>
    </row>
    <row r="78" ht="42.0" customHeight="true">
      <c r="A78" s="10"/>
      <c r="B78" s="11" t="s">
        <v>74</v>
      </c>
      <c r="C78" s="11"/>
      <c r="D78" s="11"/>
      <c r="E78" s="12" t="s">
        <v>13</v>
      </c>
      <c r="F78" s="13" t="n">
        <v>1.0</v>
      </c>
      <c r="G78" s="15">
        <f>G79+G81+G85+G88</f>
      </c>
      <c r="I78" s="17" t="n">
        <v>69.0</v>
      </c>
      <c r="J78" s="18" t="n">
        <v>2.0</v>
      </c>
    </row>
    <row r="79" ht="42.0" customHeight="true">
      <c r="A79" s="10"/>
      <c r="B79" s="11"/>
      <c r="C79" s="11" t="s">
        <v>75</v>
      </c>
      <c r="D79" s="11"/>
      <c r="E79" s="12" t="s">
        <v>13</v>
      </c>
      <c r="F79" s="13" t="n">
        <v>1.0</v>
      </c>
      <c r="G79" s="15">
        <f>G80</f>
      </c>
      <c r="I79" s="17" t="n">
        <v>70.0</v>
      </c>
      <c r="J79" s="18" t="n">
        <v>3.0</v>
      </c>
    </row>
    <row r="80" ht="42.0" customHeight="true">
      <c r="A80" s="10"/>
      <c r="B80" s="11"/>
      <c r="C80" s="11"/>
      <c r="D80" s="11" t="s">
        <v>76</v>
      </c>
      <c r="E80" s="12" t="s">
        <v>22</v>
      </c>
      <c r="F80" s="13" t="n">
        <v>46.0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 t="s">
        <v>77</v>
      </c>
      <c r="D81" s="11"/>
      <c r="E81" s="12" t="s">
        <v>13</v>
      </c>
      <c r="F81" s="13" t="n">
        <v>1.0</v>
      </c>
      <c r="G81" s="15">
        <f>G82+G83+G84</f>
      </c>
      <c r="I81" s="17" t="n">
        <v>72.0</v>
      </c>
      <c r="J81" s="18" t="n">
        <v>3.0</v>
      </c>
    </row>
    <row r="82" ht="42.0" customHeight="true">
      <c r="A82" s="10"/>
      <c r="B82" s="11"/>
      <c r="C82" s="11"/>
      <c r="D82" s="11" t="s">
        <v>78</v>
      </c>
      <c r="E82" s="12" t="s">
        <v>79</v>
      </c>
      <c r="F82" s="13" t="n">
        <v>4.0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80</v>
      </c>
      <c r="E83" s="12" t="s">
        <v>79</v>
      </c>
      <c r="F83" s="13" t="n">
        <v>4.0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81</v>
      </c>
      <c r="E84" s="12" t="s">
        <v>13</v>
      </c>
      <c r="F84" s="13" t="n">
        <v>1.0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 t="s">
        <v>82</v>
      </c>
      <c r="D85" s="11"/>
      <c r="E85" s="12" t="s">
        <v>13</v>
      </c>
      <c r="F85" s="13" t="n">
        <v>1.0</v>
      </c>
      <c r="G85" s="15">
        <f>G86+G87</f>
      </c>
      <c r="I85" s="17" t="n">
        <v>76.0</v>
      </c>
      <c r="J85" s="18" t="n">
        <v>3.0</v>
      </c>
    </row>
    <row r="86" ht="42.0" customHeight="true">
      <c r="A86" s="10"/>
      <c r="B86" s="11"/>
      <c r="C86" s="11"/>
      <c r="D86" s="11" t="s">
        <v>83</v>
      </c>
      <c r="E86" s="12" t="s">
        <v>50</v>
      </c>
      <c r="F86" s="13" t="n">
        <v>46.0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84</v>
      </c>
      <c r="E87" s="12" t="s">
        <v>42</v>
      </c>
      <c r="F87" s="13" t="n">
        <v>70.0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 t="s">
        <v>85</v>
      </c>
      <c r="D88" s="11"/>
      <c r="E88" s="12" t="s">
        <v>13</v>
      </c>
      <c r="F88" s="13" t="n">
        <v>1.0</v>
      </c>
      <c r="G88" s="15">
        <f>G89</f>
      </c>
      <c r="I88" s="17" t="n">
        <v>79.0</v>
      </c>
      <c r="J88" s="18" t="n">
        <v>3.0</v>
      </c>
    </row>
    <row r="89" ht="42.0" customHeight="true">
      <c r="A89" s="10"/>
      <c r="B89" s="11"/>
      <c r="C89" s="11"/>
      <c r="D89" s="11" t="s">
        <v>86</v>
      </c>
      <c r="E89" s="12" t="s">
        <v>87</v>
      </c>
      <c r="F89" s="13" t="n">
        <v>20.0</v>
      </c>
      <c r="G89" s="16"/>
      <c r="I89" s="17" t="n">
        <v>80.0</v>
      </c>
      <c r="J89" s="18" t="n">
        <v>4.0</v>
      </c>
    </row>
    <row r="90" ht="42.0" customHeight="true">
      <c r="A90" s="10" t="s">
        <v>88</v>
      </c>
      <c r="B90" s="11"/>
      <c r="C90" s="11"/>
      <c r="D90" s="11"/>
      <c r="E90" s="12" t="s">
        <v>13</v>
      </c>
      <c r="F90" s="13" t="n">
        <v>1.0</v>
      </c>
      <c r="G90" s="15">
        <f>G11+G24+G46+G61+G64+G78</f>
      </c>
      <c r="I90" s="17" t="n">
        <v>81.0</v>
      </c>
      <c r="J90" s="18" t="n">
        <v>20.0</v>
      </c>
    </row>
    <row r="91" ht="42.0" customHeight="true">
      <c r="A91" s="10" t="s">
        <v>89</v>
      </c>
      <c r="B91" s="11"/>
      <c r="C91" s="11"/>
      <c r="D91" s="11"/>
      <c r="E91" s="12" t="s">
        <v>13</v>
      </c>
      <c r="F91" s="13" t="n">
        <v>1.0</v>
      </c>
      <c r="G91" s="15">
        <f>G92+G95</f>
      </c>
      <c r="I91" s="17" t="n">
        <v>82.0</v>
      </c>
      <c r="J91" s="18" t="n">
        <v>200.0</v>
      </c>
    </row>
    <row r="92" ht="42.0" customHeight="true">
      <c r="A92" s="10"/>
      <c r="B92" s="11" t="s">
        <v>90</v>
      </c>
      <c r="C92" s="11"/>
      <c r="D92" s="11"/>
      <c r="E92" s="12" t="s">
        <v>13</v>
      </c>
      <c r="F92" s="13" t="n">
        <v>1.0</v>
      </c>
      <c r="G92" s="15">
        <f>G93</f>
      </c>
      <c r="I92" s="17" t="n">
        <v>83.0</v>
      </c>
      <c r="J92" s="18" t="n">
        <v>2.0</v>
      </c>
    </row>
    <row r="93" ht="42.0" customHeight="true">
      <c r="A93" s="10"/>
      <c r="B93" s="11"/>
      <c r="C93" s="11" t="s">
        <v>91</v>
      </c>
      <c r="D93" s="11"/>
      <c r="E93" s="12" t="s">
        <v>13</v>
      </c>
      <c r="F93" s="13" t="n">
        <v>1.0</v>
      </c>
      <c r="G93" s="15">
        <f>G94</f>
      </c>
      <c r="I93" s="17" t="n">
        <v>84.0</v>
      </c>
      <c r="J93" s="18" t="n">
        <v>3.0</v>
      </c>
    </row>
    <row r="94" ht="42.0" customHeight="true">
      <c r="A94" s="10"/>
      <c r="B94" s="11"/>
      <c r="C94" s="11"/>
      <c r="D94" s="11" t="s">
        <v>92</v>
      </c>
      <c r="E94" s="12" t="s">
        <v>57</v>
      </c>
      <c r="F94" s="13" t="n">
        <v>8.0</v>
      </c>
      <c r="G94" s="16"/>
      <c r="I94" s="17" t="n">
        <v>85.0</v>
      </c>
      <c r="J94" s="18" t="n">
        <v>4.0</v>
      </c>
    </row>
    <row r="95" ht="42.0" customHeight="true">
      <c r="A95" s="10"/>
      <c r="B95" s="11" t="s">
        <v>93</v>
      </c>
      <c r="C95" s="11"/>
      <c r="D95" s="11"/>
      <c r="E95" s="12" t="s">
        <v>13</v>
      </c>
      <c r="F95" s="13" t="n">
        <v>1.0</v>
      </c>
      <c r="G95" s="16"/>
      <c r="I95" s="17" t="n">
        <v>86.0</v>
      </c>
      <c r="J95" s="18"/>
    </row>
    <row r="96" ht="42.0" customHeight="true">
      <c r="A96" s="10" t="s">
        <v>94</v>
      </c>
      <c r="B96" s="11"/>
      <c r="C96" s="11"/>
      <c r="D96" s="11"/>
      <c r="E96" s="12" t="s">
        <v>13</v>
      </c>
      <c r="F96" s="13" t="n">
        <v>1.0</v>
      </c>
      <c r="G96" s="15">
        <f>G90+G91</f>
      </c>
      <c r="I96" s="17" t="n">
        <v>87.0</v>
      </c>
      <c r="J96" s="18"/>
    </row>
    <row r="97" ht="42.0" customHeight="true">
      <c r="A97" s="10"/>
      <c r="B97" s="11" t="s">
        <v>95</v>
      </c>
      <c r="C97" s="11"/>
      <c r="D97" s="11"/>
      <c r="E97" s="12" t="s">
        <v>13</v>
      </c>
      <c r="F97" s="13" t="n">
        <v>1.0</v>
      </c>
      <c r="G97" s="16"/>
      <c r="I97" s="17" t="n">
        <v>88.0</v>
      </c>
      <c r="J97" s="18" t="n">
        <v>210.0</v>
      </c>
    </row>
    <row r="98" ht="42.0" customHeight="true">
      <c r="A98" s="10" t="s">
        <v>96</v>
      </c>
      <c r="B98" s="11"/>
      <c r="C98" s="11"/>
      <c r="D98" s="11"/>
      <c r="E98" s="12" t="s">
        <v>13</v>
      </c>
      <c r="F98" s="13" t="n">
        <v>1.0</v>
      </c>
      <c r="G98" s="15">
        <f>G90+G91+G97</f>
      </c>
      <c r="I98" s="17" t="n">
        <v>89.0</v>
      </c>
      <c r="J98" s="18"/>
    </row>
    <row r="99" ht="42.0" customHeight="true">
      <c r="A99" s="10"/>
      <c r="B99" s="11" t="s">
        <v>97</v>
      </c>
      <c r="C99" s="11"/>
      <c r="D99" s="11"/>
      <c r="E99" s="12" t="s">
        <v>13</v>
      </c>
      <c r="F99" s="13" t="n">
        <v>1.0</v>
      </c>
      <c r="G99" s="16"/>
      <c r="I99" s="17" t="n">
        <v>90.0</v>
      </c>
      <c r="J99" s="18" t="n">
        <v>220.0</v>
      </c>
    </row>
    <row r="100" ht="42.0" customHeight="true">
      <c r="A100" s="10" t="s">
        <v>98</v>
      </c>
      <c r="B100" s="11"/>
      <c r="C100" s="11"/>
      <c r="D100" s="11"/>
      <c r="E100" s="12" t="s">
        <v>13</v>
      </c>
      <c r="F100" s="13" t="n">
        <v>1.0</v>
      </c>
      <c r="G100" s="15">
        <f>G98+G99</f>
      </c>
      <c r="I100" s="17" t="n">
        <v>91.0</v>
      </c>
      <c r="J100" s="18" t="n">
        <v>30.0</v>
      </c>
    </row>
    <row r="101" ht="42.0" customHeight="true">
      <c r="A101" s="19" t="s">
        <v>99</v>
      </c>
      <c r="B101" s="20"/>
      <c r="C101" s="20"/>
      <c r="D101" s="20"/>
      <c r="E101" s="21" t="s">
        <v>100</v>
      </c>
      <c r="F101" s="22" t="s">
        <v>100</v>
      </c>
      <c r="G101" s="24">
        <f>G100</f>
      </c>
      <c r="I101" s="26" t="n">
        <v>92.0</v>
      </c>
      <c r="J10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D19"/>
    <mergeCell ref="C20:D20"/>
    <mergeCell ref="D21"/>
    <mergeCell ref="D22"/>
    <mergeCell ref="D23"/>
    <mergeCell ref="B24:D24"/>
    <mergeCell ref="C25:D25"/>
    <mergeCell ref="D26"/>
    <mergeCell ref="D27"/>
    <mergeCell ref="D28"/>
    <mergeCell ref="D29"/>
    <mergeCell ref="C30:D30"/>
    <mergeCell ref="D31"/>
    <mergeCell ref="D32"/>
    <mergeCell ref="D33"/>
    <mergeCell ref="D34"/>
    <mergeCell ref="D35"/>
    <mergeCell ref="D36"/>
    <mergeCell ref="D37"/>
    <mergeCell ref="D38"/>
    <mergeCell ref="D39"/>
    <mergeCell ref="C40:D40"/>
    <mergeCell ref="D41"/>
    <mergeCell ref="D42"/>
    <mergeCell ref="C43:D43"/>
    <mergeCell ref="D44"/>
    <mergeCell ref="D45"/>
    <mergeCell ref="B46:D46"/>
    <mergeCell ref="C47:D47"/>
    <mergeCell ref="D48"/>
    <mergeCell ref="D49"/>
    <mergeCell ref="C50:D50"/>
    <mergeCell ref="D51"/>
    <mergeCell ref="D52"/>
    <mergeCell ref="D53"/>
    <mergeCell ref="D54"/>
    <mergeCell ref="C55:D55"/>
    <mergeCell ref="D56"/>
    <mergeCell ref="D57"/>
    <mergeCell ref="C58:D58"/>
    <mergeCell ref="D59"/>
    <mergeCell ref="D60"/>
    <mergeCell ref="B61:D61"/>
    <mergeCell ref="C62:D62"/>
    <mergeCell ref="D63"/>
    <mergeCell ref="B64:D64"/>
    <mergeCell ref="C65:D65"/>
    <mergeCell ref="D66"/>
    <mergeCell ref="D67"/>
    <mergeCell ref="D68"/>
    <mergeCell ref="D69"/>
    <mergeCell ref="C70:D70"/>
    <mergeCell ref="D71"/>
    <mergeCell ref="D72"/>
    <mergeCell ref="D73"/>
    <mergeCell ref="D74"/>
    <mergeCell ref="D75"/>
    <mergeCell ref="D76"/>
    <mergeCell ref="D77"/>
    <mergeCell ref="B78:D78"/>
    <mergeCell ref="C79:D79"/>
    <mergeCell ref="D80"/>
    <mergeCell ref="C81:D81"/>
    <mergeCell ref="D82"/>
    <mergeCell ref="D83"/>
    <mergeCell ref="D84"/>
    <mergeCell ref="C85:D85"/>
    <mergeCell ref="D86"/>
    <mergeCell ref="D87"/>
    <mergeCell ref="C88:D88"/>
    <mergeCell ref="D89"/>
    <mergeCell ref="A90:D90"/>
    <mergeCell ref="A91:D91"/>
    <mergeCell ref="B92:D92"/>
    <mergeCell ref="C93:D93"/>
    <mergeCell ref="D94"/>
    <mergeCell ref="B95:D95"/>
    <mergeCell ref="A96:D96"/>
    <mergeCell ref="B97:D97"/>
    <mergeCell ref="A98:D98"/>
    <mergeCell ref="B99:D99"/>
    <mergeCell ref="A100:D100"/>
    <mergeCell ref="A101:D10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2025-10-09T00:55:53Z</dcterms:created>
  <dc:creator>Apache POI</dc:creator>
</cp:coreProperties>
</file>